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<sst xmlns="http://schemas.openxmlformats.org/spreadsheetml/2006/main" count="29" uniqueCount="29">
  <si>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</si>
  <si>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</si>
  <si>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</si>
  <si>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</si>
  <si>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</si>
  <si>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</si>
  <si>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</si>
  <si>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</si>
  <si>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非 業 務
資    產</t>
  </si>
  <si>
    <t>什項資產</t>
  </si>
  <si>
    <t>合    計</t>
  </si>
  <si>
    <t>國立宜蘭大學校務基金</t>
  </si>
  <si>
    <t>資產折舊明細表</t>
  </si>
  <si>
    <t>中華民國104年度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</si>
  <si>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</si>
  <si>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</si>
  <si>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</si>
  <si>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</si>
  <si>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</si>
  <si>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</si>
  <si>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</si>
  <si>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</si>
  <si>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</si>
  <si>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</si>
  <si>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</si>
  <si>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</si>
  <si>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</si>
  <si>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</si>
  <si>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>一、本年度新增資產價值：
(一)房屋及建築增置11,141,535元，受贈1,196,866元(內政部建研所補助經費)，共計12,338,401元。
(二)機械及設備增置60,525,670元，受贈5,189,580元，計65,715,250元。
 受贈部分：1.教育部補助經費4,868,286元。
              2.農委會補助經費161,604元
              3.行政院農業委員會農糧署移撥「青蔥栽培體系改進之研究」等11項計畫購置使用「溫度控制器(溫度循環機)」等
                22項財產價值2,015,525元，已提折舊1,941,835元，故帳面價值為73,690元(依據行政院農業委員會104年5月22
                日農祕字第1040219176號函、行政院農業委員會農糧署104年5月26日農糧祕字第1041077321號函及行政院農業委
                員會農糧署104年8月3日農糧祕字第1041077493號函辦理)。
              4.行政院農業委員會動植物防疫檢疫局移撥「光譜波長比較器」財產價值200,000元，已提折舊200,000元，故帳
                面價值為0元(依據行政院農業委員會104年7月30日農祕字第1040229354號函、行政院農業委員會動植物防疫檢疫
                局104年11月17日防檢祕字第1041511318號函辦理)。
              5.台灣化學纖維(股)公司認養大礁溪實驗林場大喬木捐款購置樹枝粉碎機86,000元。
(三)交通及運輸設備增置2,446,518元，受贈684,532元，計3,131,050元。
    受贈部分：格上汽車租賃股份有限公司捐贈研究使用兩部電動車計684,532元(每輛原值1,215,000元，捐贈前累計折舊數
    872,734元，帳面價值342,266元)。
(四)什項設備增置13,313,855元，受贈1,874,269元，計15,188,124元。
    受贈部分：1.教育部補助經費1,755,342元
              2.行政院農業委員會農糧署移撥「青蔥栽培體系改進之研究」等計畫購置使用「電冰箱」等2項財產價值46,873元
                至本校，已提折舊42,202元，故帳面價值為4,671元(依據行政院農業委員會104年5月22日農祕字第1040219176號
                函、行政院農業委員會農糧署104年5月26日農糧祕字第1041077321號函及行政院農業委員會農糧署104年8月3日
                農糧祕字第1041077493號函辦理)。
              3.馬芬妹女士捐贈日治時期「華東文庫」圖書300冊共計114,256元。
 (五)什項資產(代管資產)增置2,245,255元。
     增置部分：
     1.和友紡織股份有限公司委託計畫購置之設備(機械及設備)117,680元。
     2.宜蘭縣政府委託計畫購置之設備1,927,575元。
     3.行政院農業委員會動植物防疫檢疫局委辦計畫購置「光譜波長比較器」財產價值200,000元於96年購置時誤列本校財產，今
       辦理移撥發現增列代管資產(依據行政院農業委員會104年7月30日農祕字第1040229354號函、行政院農業委員會動植物防疫
       檢疫局104年11月17日防檢祕字第1041511318號函辦理)。
二、本年度減少資產價值：
 (一)什項資產(代管資產)：計3,884,787元。
    1.移撥以行政院農業委員會農糧署辦理之「青蔥栽培體系改進之研究」等11項計畫購置使用「溫度控制器(溫度循環機)」
      等26項財產原值2,803,787元(含機械及設備2,015,525元、什項設備46,873元及電腦軟體741,389元)，至本校(依據行政
      院農業委員會104年5月22日農祕字第1040219176號函、行政院農業委員會農糧署104年5月26日農糧祕字第1041077321號函
      及行政院農業委員會農糧署104年8月3日農糧祕字第1041077493號函同意辦理)。
    2.移撥以行政院農業委員會動植物防疫檢疫局委辦計畫購置「光譜波長比較器」財產價值200,000元至本校(依據行政院農
      業委員會104年7月30日農祕字第1040229354號函、行政院農業委員會動植物防疫檢疫局104年11月17日防檢祕字第
      1041511318號函辦理)。
    3.移撥以宜蘭縣政府委辦計畫購置之「溫泉深部監測儀器」1套(含9具)代管資產財產價值764,000元，已提折舊0元，帳面
      價值764,000元至宜蘭縣政府(依宜蘭縣政府103年11月26日府工水字第1030192600號函辦理)。
    4.報廢代管農委會委辦購置之機械及設備「掌上型電腦(PDA)」3台財產原值58,500元、交通及運輸設備「PDA手機」3台
      財產原值58,500元，已提折舊0元，帳面價值117,000元(依據行政院農業委員會農糧署103年4月17日農糧資字第
      1031005455號函核准辦理)。
三、調整欄加減：因財產列帳之調整；上年度購置中固定資產，本年度完工、交貨；調整以前年度短計資產折舊數。
(一)房屋及建築：計285,891,362元。
    1.報廢高職警衛崗亭1幢(資產原值:1,079,603元、累計折舊數:589,238元、帳面價值490,365元(依教育部104.5.7臺教秘(一)
      字第1040061054號函及審計部教育農林審計處104.5.4審教處一字第1048552592號函辦理)。
    2.「工學院大樓」未完工程轉正286,381,727元。
(二)機械及設備：計2,071,698元。
    1.「工學院大樓」未完工程轉正2,271,698元。
    2.行政院農委會動植物防疫檢疫局移撥光譜波長比較器1項代管資產價值200,000元至本校，然於96年購置時誤列本校財產，故
      調整減少財產價值200,000元(依據行政院農業委員會104年7月30日農祕字第1040229354號函、行政院農業委員會動植物防疫
      檢疫局104年11月17日防檢祕字第1041511318號函辦理)。
(三)交通及運輸設備：「工學院大樓」未完工程轉正331,600元。
(四)什項設備：計18,560,278元。
    1.「工學院大樓」未完工程轉正14,423,057元。
    2.上年度圖書期刊訂購轉正4,137,221元。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</si>
</sst>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5" fillId="0" borderId="16" xfId="0" applyNumberFormat="1" applyFont="1" applyBorder="1" applyAlignment="1">
      <alignment vertical="top"/>
    </xf>
    <xf numFmtId="38" fontId="3" fillId="0" borderId="16" xfId="0" applyNumberFormat="1" applyFont="1" applyBorder="1" applyAlignment="1">
      <alignment vertical="top"/>
    </xf>
    <xf numFmtId="49" fontId="24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vertical="top" wrapText="1"/>
    </xf>
    <xf numFmtId="38" fontId="25" fillId="0" borderId="10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38" fontId="3" fillId="0" borderId="19" xfId="0" applyNumberFormat="1" applyFont="1" applyBorder="1" applyAlignment="1">
      <alignment vertical="top"/>
    </xf>
    <xf numFmtId="38" fontId="25" fillId="0" borderId="11" xfId="0" applyNumberFormat="1" applyFont="1" applyBorder="1" applyAlignment="1">
      <alignment vertical="top"/>
    </xf>
    <xf numFmtId="38" fontId="25" fillId="0" borderId="20" xfId="0" applyNumberFormat="1" applyFont="1" applyBorder="1" applyAlignment="1">
      <alignment vertical="top"/>
    </xf>
    <xf numFmtId="38" fontId="3" fillId="0" borderId="20" xfId="0" applyNumberFormat="1" applyFont="1" applyBorder="1" applyAlignment="1">
      <alignment vertical="top"/>
    </xf>
    <xf numFmtId="38" fontId="3" fillId="0" borderId="21" xfId="0" applyNumberFormat="1" applyFont="1" applyBorder="1" applyAlignment="1">
      <alignment vertical="top"/>
    </xf>
    <xf numFmtId="0" fontId="3" fillId="0" borderId="22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1" width="18.625" style="0" customWidth="1"/>
  </cols>
  <sheetData>
    <row r="1" spans="1:11" ht="21">
      <c r="A1" s="4"/>
      <c r="B1" s="4"/>
      <c r="C1" s="3"/>
      <c r="D1" s="7" t="s">
        <v>11</v>
      </c>
      <c r="E1" s="3"/>
      <c r="F1" s="3"/>
      <c r="G1" s="4"/>
      <c r="H1" s="4"/>
      <c r="I1" s="4"/>
      <c r="J1" s="4"/>
      <c r="K1" s="4"/>
    </row>
    <row r="2" spans="1:11" ht="21">
      <c r="A2" s="4"/>
      <c r="B2" s="4"/>
      <c r="C2" s="1"/>
      <c r="D2" s="8" t="s">
        <v>12</v>
      </c>
      <c r="E2" s="1"/>
      <c r="F2" s="1"/>
      <c r="G2" s="4"/>
      <c r="H2" s="4"/>
      <c r="I2" s="4"/>
      <c r="J2" s="4"/>
      <c r="K2" s="4"/>
    </row>
    <row r="3" spans="1:11" ht="17.25" thickBot="1">
      <c r="A3" s="5"/>
      <c r="B3" s="5"/>
      <c r="C3" s="2"/>
      <c r="D3" s="2" t="s">
        <v>13</v>
      </c>
      <c r="E3" s="2"/>
      <c r="F3" s="2"/>
      <c r="G3" s="5"/>
      <c r="H3" s="5"/>
      <c r="I3" s="5"/>
      <c r="J3" s="6"/>
      <c r="K3" s="6" t="s">
        <v>14</v>
      </c>
    </row>
    <row r="4" spans="1:11" ht="16.5" customHeight="1">
      <c r="A4" s="12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1" t="s">
        <v>5</v>
      </c>
      <c r="G4" s="11" t="s">
        <v>6</v>
      </c>
      <c r="H4" s="9" t="s">
        <v>7</v>
      </c>
      <c r="I4" s="9" t="s">
        <v>8</v>
      </c>
      <c r="J4" s="9" t="s">
        <v>9</v>
      </c>
      <c r="K4" s="10" t="s">
        <v>10</v>
      </c>
    </row>
    <row r="5" spans="1:11" ht="16.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6.5">
      <c r="A6" s="20" t="s">
        <v>15</v>
      </c>
      <c r="B6" s="21">
        <v>249564024</v>
      </c>
      <c r="C6" s="21">
        <v>1480413362</v>
      </c>
      <c r="D6" s="21">
        <v>1121016407</v>
      </c>
      <c r="E6" s="21">
        <v>75246335</v>
      </c>
      <c r="F6" s="21">
        <v>491602933</v>
      </c>
      <c r="G6" s="21">
        <v>0</v>
      </c>
      <c r="H6" s="21">
        <v>0</v>
      </c>
      <c r="I6" s="21">
        <v>0</v>
      </c>
      <c r="J6" s="21">
        <v>1410911039</v>
      </c>
      <c r="K6" s="24">
        <f>SUM(B6:J6)</f>
        <v>4828754100</v>
      </c>
    </row>
    <row r="7" spans="1:11" ht="33">
      <c r="A7" s="18" t="s">
        <v>16</v>
      </c>
      <c r="B7" s="16">
        <v>143612238</v>
      </c>
      <c r="C7" s="16">
        <v>147156741</v>
      </c>
      <c r="D7" s="16">
        <v>862612815</v>
      </c>
      <c r="E7" s="16">
        <v>55600482</v>
      </c>
      <c r="F7" s="16">
        <v>223321514</v>
      </c>
      <c r="G7" s="16">
        <v>0</v>
      </c>
      <c r="H7" s="16">
        <v>0</v>
      </c>
      <c r="I7" s="16">
        <v>0</v>
      </c>
      <c r="J7" s="16">
        <v>433732466</v>
      </c>
      <c r="K7" s="25">
        <f>SUM(B7:J7)</f>
        <v>1866036256</v>
      </c>
    </row>
    <row r="8" spans="1:11" ht="33">
      <c r="A8" s="18" t="s">
        <v>17</v>
      </c>
      <c r="B8" s="16">
        <v>105951786</v>
      </c>
      <c r="C8" s="16">
        <v>1333256621</v>
      </c>
      <c r="D8" s="16">
        <v>258403592</v>
      </c>
      <c r="E8" s="16">
        <v>19645853</v>
      </c>
      <c r="F8" s="16">
        <v>268281419</v>
      </c>
      <c r="G8" s="16">
        <v>0</v>
      </c>
      <c r="H8" s="16">
        <v>0</v>
      </c>
      <c r="I8" s="16">
        <v>0</v>
      </c>
      <c r="J8" s="16">
        <v>977178573</v>
      </c>
      <c r="K8" s="25">
        <f>SUM(B8:J8)</f>
        <v>2962717844</v>
      </c>
    </row>
    <row r="9" spans="1:11" ht="33">
      <c r="A9" s="18" t="s">
        <v>18</v>
      </c>
      <c r="B9" s="16">
        <v>0</v>
      </c>
      <c r="C9" s="16">
        <v>12338401</v>
      </c>
      <c r="D9" s="16">
        <v>65715250</v>
      </c>
      <c r="E9" s="16">
        <v>3131050</v>
      </c>
      <c r="F9" s="16">
        <v>15188124</v>
      </c>
      <c r="G9" s="16">
        <v>0</v>
      </c>
      <c r="H9" s="16">
        <v>0</v>
      </c>
      <c r="I9" s="16">
        <v>0</v>
      </c>
      <c r="J9" s="16">
        <v>2245255</v>
      </c>
      <c r="K9" s="25">
        <f>SUM(B9:J9)</f>
        <v>98618080</v>
      </c>
    </row>
    <row r="10" spans="1:11" ht="33">
      <c r="A10" s="18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3884787</v>
      </c>
      <c r="K10" s="25">
        <f>SUM(B10:J10)</f>
        <v>3884787</v>
      </c>
    </row>
    <row r="11" spans="1:11" ht="16.5">
      <c r="A11" s="18" t="s">
        <v>20</v>
      </c>
      <c r="B11" s="16">
        <v>0</v>
      </c>
      <c r="C11" s="16">
        <v>285891362</v>
      </c>
      <c r="D11" s="16">
        <v>2071698</v>
      </c>
      <c r="E11" s="16">
        <v>331600</v>
      </c>
      <c r="F11" s="16">
        <v>18560278</v>
      </c>
      <c r="G11" s="16">
        <v>0</v>
      </c>
      <c r="H11" s="16">
        <v>0</v>
      </c>
      <c r="I11" s="16">
        <v>0</v>
      </c>
      <c r="J11" s="16">
        <v>0</v>
      </c>
      <c r="K11" s="25">
        <f>SUM(B11:J11)</f>
        <v>306854938</v>
      </c>
    </row>
    <row r="12" spans="1:11" ht="33">
      <c r="A12" s="18" t="s">
        <v>21</v>
      </c>
      <c r="B12" s="16">
        <v>31022507</v>
      </c>
      <c r="C12" s="16">
        <v>26723553</v>
      </c>
      <c r="D12" s="16">
        <v>80992583</v>
      </c>
      <c r="E12" s="16">
        <v>7688711</v>
      </c>
      <c r="F12" s="16">
        <v>26167190</v>
      </c>
      <c r="G12" s="16">
        <v>0</v>
      </c>
      <c r="H12" s="16">
        <v>0</v>
      </c>
      <c r="I12" s="16">
        <v>0</v>
      </c>
      <c r="J12" s="16">
        <v>28359077</v>
      </c>
      <c r="K12" s="25">
        <f>SUM(B12:J12)</f>
        <v>200953621</v>
      </c>
    </row>
    <row r="13" spans="1:11" ht="33">
      <c r="A13" s="18" t="s">
        <v>22</v>
      </c>
      <c r="B13" s="16">
        <v>74929279</v>
      </c>
      <c r="C13" s="16">
        <v>1604762831</v>
      </c>
      <c r="D13" s="16">
        <v>245197957</v>
      </c>
      <c r="E13" s="16">
        <v>15419792</v>
      </c>
      <c r="F13" s="16">
        <v>275862631</v>
      </c>
      <c r="G13" s="16">
        <v>0</v>
      </c>
      <c r="H13" s="16">
        <v>0</v>
      </c>
      <c r="I13" s="16">
        <v>0</v>
      </c>
      <c r="J13" s="16">
        <v>947179964</v>
      </c>
      <c r="K13" s="25">
        <f>SUM(B13:J13)</f>
        <v>3163352454</v>
      </c>
    </row>
    <row r="14" spans="1:11" ht="16.5">
      <c r="A14" s="18" t="s">
        <v>23</v>
      </c>
      <c r="B14" s="16">
        <v>31022507</v>
      </c>
      <c r="C14" s="16">
        <v>26723553</v>
      </c>
      <c r="D14" s="16">
        <v>80992583</v>
      </c>
      <c r="E14" s="16">
        <v>7688711</v>
      </c>
      <c r="F14" s="16">
        <v>26167190</v>
      </c>
      <c r="G14" s="16">
        <v>0</v>
      </c>
      <c r="H14" s="16">
        <v>0</v>
      </c>
      <c r="I14" s="16">
        <v>0</v>
      </c>
      <c r="J14" s="16">
        <v>28359077</v>
      </c>
      <c r="K14" s="25">
        <f>SUM(B14:J14)</f>
        <v>200953621</v>
      </c>
    </row>
    <row r="15" spans="1:11" ht="16.5">
      <c r="A15" s="19" t="s">
        <v>24</v>
      </c>
      <c r="B15" s="17">
        <v>27058307</v>
      </c>
      <c r="C15" s="17">
        <v>19602381</v>
      </c>
      <c r="D15" s="17">
        <v>73637539</v>
      </c>
      <c r="E15" s="17">
        <v>4973746</v>
      </c>
      <c r="F15" s="17">
        <v>24226193</v>
      </c>
      <c r="G15" s="17">
        <v>0</v>
      </c>
      <c r="H15" s="17">
        <v>0</v>
      </c>
      <c r="I15" s="17">
        <v>0</v>
      </c>
      <c r="J15" s="17">
        <v>28359077</v>
      </c>
      <c r="K15" s="26">
        <f>SUM(B15:J15)</f>
        <v>177857243</v>
      </c>
    </row>
    <row r="16" spans="1:11" ht="16.5">
      <c r="A16" s="19" t="s">
        <v>25</v>
      </c>
      <c r="B16" s="17">
        <v>3964200</v>
      </c>
      <c r="C16" s="17">
        <v>7068624</v>
      </c>
      <c r="D16" s="17">
        <v>5524371</v>
      </c>
      <c r="E16" s="17">
        <v>2613859</v>
      </c>
      <c r="F16" s="17">
        <v>1614249</v>
      </c>
      <c r="G16" s="17">
        <v>0</v>
      </c>
      <c r="H16" s="17">
        <v>0</v>
      </c>
      <c r="I16" s="17">
        <v>0</v>
      </c>
      <c r="J16" s="17">
        <v>0</v>
      </c>
      <c r="K16" s="26">
        <f>SUM(B16:J16)</f>
        <v>20785303</v>
      </c>
    </row>
    <row r="17" spans="1:11" ht="16.5">
      <c r="A17" s="19" t="s">
        <v>26</v>
      </c>
      <c r="B17" s="17">
        <v>0</v>
      </c>
      <c r="C17" s="17">
        <v>52548</v>
      </c>
      <c r="D17" s="17">
        <v>1830673</v>
      </c>
      <c r="E17" s="17">
        <v>101106</v>
      </c>
      <c r="F17" s="17">
        <v>326748</v>
      </c>
      <c r="G17" s="17">
        <v>0</v>
      </c>
      <c r="H17" s="17">
        <v>0</v>
      </c>
      <c r="I17" s="17">
        <v>0</v>
      </c>
      <c r="J17" s="17">
        <v>0</v>
      </c>
      <c r="K17" s="26">
        <f>SUM(B17:J17)</f>
        <v>2311075</v>
      </c>
    </row>
    <row r="18" spans="1:11" ht="17.25" thickBot="1">
      <c r="A18" s="22" t="s">
        <v>27</v>
      </c>
      <c r="B18" s="23">
        <v>31022507</v>
      </c>
      <c r="C18" s="23">
        <v>26723553</v>
      </c>
      <c r="D18" s="23">
        <v>80992583</v>
      </c>
      <c r="E18" s="23">
        <v>7688711</v>
      </c>
      <c r="F18" s="23">
        <v>26167190</v>
      </c>
      <c r="G18" s="23">
        <v>0</v>
      </c>
      <c r="H18" s="23">
        <v>0</v>
      </c>
      <c r="I18" s="23">
        <v>0</v>
      </c>
      <c r="J18" s="23">
        <v>28359077</v>
      </c>
      <c r="K18" s="27">
        <f>SUM(B18:J18)</f>
        <v>200953621</v>
      </c>
    </row>
    <row r="19" spans="1:11" ht="16.5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sheetProtection/>
  <mergeCells count="12">
    <mergeCell ref="A4:A5"/>
    <mergeCell ref="B4:B5"/>
    <mergeCell ref="C4:C5"/>
    <mergeCell ref="D4:D5"/>
    <mergeCell ref="A19:K19"/>
    <mergeCell ref="I4:I5"/>
    <mergeCell ref="J4:J5"/>
    <mergeCell ref="K4:K5"/>
    <mergeCell ref="E4:E5"/>
    <mergeCell ref="F4:F5"/>
    <mergeCell ref="G4:G5"/>
    <mergeCell ref="H4:H5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linhf</cp:lastModifiedBy>
  <dcterms:created xsi:type="dcterms:W3CDTF">2007-01-24T15:01:44Z</dcterms:created>
  <dcterms:modified xsi:type="dcterms:W3CDTF">2016-03-10T09:05:34Z</dcterms:modified>
  <cp:category/>
  <cp:version/>
  <cp:contentType/>
  <cp:contentStatus/>
</cp:coreProperties>
</file>