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<sst xmlns="http://schemas.openxmlformats.org/spreadsheetml/2006/main" count="29" uniqueCount="29">
  <si>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項        目</t>
  </si>
  <si>
    <t>土    地
改 良 物</t>
  </si>
  <si>
    <t>房 屋 及
建    築</t>
  </si>
  <si>
    <t>機 械 及
設    備</t>
  </si>
  <si>
    <t>交 通 及
運輸設備</t>
  </si>
  <si>
    <t>什項設備</t>
  </si>
  <si>
    <t>租賃資產</t>
  </si>
  <si>
    <t>租賃權益
改    良</t>
  </si>
  <si>
    <t>非 業 務
資    產</t>
  </si>
  <si>
    <t>什項資產</t>
  </si>
  <si>
    <t>合    計</t>
  </si>
  <si>
    <t>國立宜蘭大學校務基金</t>
  </si>
  <si>
    <t>資產折舊明細表</t>
  </si>
  <si>
    <t>中華民國106年度</t>
  </si>
  <si>
    <t>單位:新臺幣元</t>
  </si>
  <si>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</si>
  <si>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</si>
  <si>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</si>
  <si>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</si>
  <si>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</si>
  <si>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</si>
  <si>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</si>
  <si>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</si>
  <si>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</si>
  <si>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</si>
  <si>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</si>
  <si>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其他業務外費用              </t>
  </si>
  <si>
    <t xml:space="preserve">　合    計                    </t>
  </si>
  <si>
    <t>一、本年度新增資產價值：
(一)土地改良物增置84,258,603元，國立清華大學撥入不動產101,108,221，計185,366,824元。
(二)房屋及建築增置4,792,875元，國立清華大學撥入不動產60,113,156，計64,906,031元。
(三)機械及設備增置97,883,662元，捐贈實體資產25,450元，計97,909,112元。
    捐贈實體資產部分：係淡江大學移撥轉任本校教師執行科技部專題計畫購置之筆記型電腦25,450元。
(四)交通及運輸設備增置5,147,148元。
(五)什項設備增置21,753,192元。
(六)什項資產(代管資產)增置2,105,000元。
    增置部分：
    1.補列「新一代網際網路協定互通認證計畫」移轉代管財產數位氣象站1臺75,000元及電力
      線網路設備2臺60,000元(依國立清華大學102.9.17清資訊字第1029004717號函辦理)。
    2.宜蘭縣政府委託計畫購置之設備1,970,000元。
二、本年度減少資產價值：
(一)什項資產(代管資產)：計633,500元。
    1.移撥本校代管資產IPv6印表機至交通部金額43,500元。
    2.移撥精鐳光電科技股份有限公司委託計畫購置之設備590,000元，已提折舊0元，帳面
      價值590,000元至精鐳光電科技股份有限公司。
三、調整欄加減：因財產列帳之調整；上年度購置中固定資產，本年度完工、交貨；調整以前年度短計資產折舊數。
(一)土地改良物:上年度未完工程-土地改良物完工轉正3,147元。
(二)房屋及建築:上年度未完工程-房屋及建築完工轉正5,823,130元。
(三)什項設備:上年度圖書期刊訂購轉正為什項設備3,606,936元。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</si>
</sst>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name val="新細明體"/>
      <family val="1"/>
    </font>
    <font>
      <sz val="9"/>
      <name val="新細明體"/>
      <family val="1"/>
    </font>
    <font>
      <b/>
      <sz val="16"/>
      <name val="細明體"/>
      <family val="3"/>
    </font>
    <font>
      <sz val="12"/>
      <name val="細明體"/>
      <family val="3"/>
    </font>
    <font>
      <b/>
      <sz val="16"/>
      <name val="新細明體"/>
      <family val="1"/>
    </font>
    <font>
      <b/>
      <u val="single"/>
      <sz val="16"/>
      <name val="新細明體"/>
      <family val="1"/>
    </font>
    <font>
      <b/>
      <u val="single"/>
      <sz val="16"/>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9">
    <xf numFmtId="0" fontId="0" fillId="0" borderId="0" xfId="0" applyAlignment="1">
      <alignment vertical="center"/>
    </xf>
    <xf numFmtId="0" fontId="2" fillId="0" borderId="0" xfId="0" applyFont="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8" fontId="25" fillId="0" borderId="16" xfId="0" applyNumberFormat="1" applyFont="1" applyBorder="1" applyAlignment="1">
      <alignment vertical="top"/>
    </xf>
    <xf numFmtId="38" fontId="3" fillId="0" borderId="16" xfId="0" applyNumberFormat="1" applyFont="1" applyBorder="1" applyAlignment="1">
      <alignment vertical="top"/>
    </xf>
    <xf numFmtId="49" fontId="24" fillId="0" borderId="17" xfId="0" applyNumberFormat="1" applyFont="1" applyBorder="1" applyAlignment="1">
      <alignment vertical="top" wrapText="1"/>
    </xf>
    <xf numFmtId="49" fontId="3" fillId="0" borderId="17" xfId="0" applyNumberFormat="1" applyFont="1" applyBorder="1" applyAlignment="1">
      <alignment vertical="top" wrapText="1"/>
    </xf>
    <xf numFmtId="49" fontId="24" fillId="0" borderId="12" xfId="0" applyNumberFormat="1" applyFont="1" applyBorder="1" applyAlignment="1">
      <alignment vertical="top" wrapText="1"/>
    </xf>
    <xf numFmtId="38" fontId="25" fillId="0" borderId="10" xfId="0" applyNumberFormat="1" applyFont="1" applyBorder="1" applyAlignment="1">
      <alignment vertical="top"/>
    </xf>
    <xf numFmtId="49" fontId="3" fillId="0" borderId="18" xfId="0" applyNumberFormat="1" applyFont="1" applyBorder="1" applyAlignment="1">
      <alignment vertical="top" wrapText="1"/>
    </xf>
    <xf numFmtId="38" fontId="3" fillId="0" borderId="19" xfId="0" applyNumberFormat="1" applyFont="1" applyBorder="1" applyAlignment="1">
      <alignment vertical="top"/>
    </xf>
    <xf numFmtId="38" fontId="25" fillId="0" borderId="11" xfId="0" applyNumberFormat="1" applyFont="1" applyBorder="1" applyAlignment="1">
      <alignment vertical="top"/>
    </xf>
    <xf numFmtId="38" fontId="25" fillId="0" borderId="20" xfId="0" applyNumberFormat="1" applyFont="1" applyBorder="1" applyAlignment="1">
      <alignment vertical="top"/>
    </xf>
    <xf numFmtId="38" fontId="3" fillId="0" borderId="20" xfId="0" applyNumberFormat="1" applyFont="1" applyBorder="1" applyAlignment="1">
      <alignment vertical="top"/>
    </xf>
    <xf numFmtId="38" fontId="3" fillId="0" borderId="21" xfId="0" applyNumberFormat="1" applyFont="1" applyBorder="1" applyAlignment="1">
      <alignment vertical="top"/>
    </xf>
    <xf numFmtId="0" fontId="3" fillId="0" borderId="22"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75" zoomScaleNormal="75" zoomScalePageLayoutView="0" workbookViewId="0" topLeftCell="A1">
      <selection activeCell="A1" sqref="A1"/>
    </sheetView>
  </sheetViews>
  <sheetFormatPr defaultColWidth="9.00390625" defaultRowHeight="16.5"/>
  <cols>
    <col min="1" max="1" width="19.625" style="0" customWidth="1"/>
    <col min="2" max="11" width="18.625" style="0" customWidth="1"/>
  </cols>
  <sheetData>
    <row r="1" spans="1:11" ht="21">
      <c r="A1" s="4"/>
      <c r="B1" s="4"/>
      <c r="C1" s="3"/>
      <c r="D1" s="7" t="s">
        <v>11</v>
      </c>
      <c r="E1" s="3"/>
      <c r="F1" s="3"/>
      <c r="G1" s="4"/>
      <c r="H1" s="4"/>
      <c r="I1" s="4"/>
      <c r="J1" s="4"/>
      <c r="K1" s="4"/>
    </row>
    <row r="2" spans="1:11" ht="21">
      <c r="A2" s="4"/>
      <c r="B2" s="4"/>
      <c r="C2" s="1"/>
      <c r="D2" s="8" t="s">
        <v>12</v>
      </c>
      <c r="E2" s="1"/>
      <c r="F2" s="1"/>
      <c r="G2" s="4"/>
      <c r="H2" s="4"/>
      <c r="I2" s="4"/>
      <c r="J2" s="4"/>
      <c r="K2" s="4"/>
    </row>
    <row r="3" spans="1:11" ht="17.25" thickBot="1">
      <c r="A3" s="5"/>
      <c r="B3" s="5"/>
      <c r="C3" s="2"/>
      <c r="D3" s="2" t="s">
        <v>13</v>
      </c>
      <c r="E3" s="2"/>
      <c r="F3" s="2"/>
      <c r="G3" s="5"/>
      <c r="H3" s="5"/>
      <c r="I3" s="5"/>
      <c r="J3" s="6"/>
      <c r="K3" s="6" t="s">
        <v>14</v>
      </c>
    </row>
    <row r="4" spans="1:11" ht="16.5" customHeight="1">
      <c r="A4" s="12" t="s">
        <v>0</v>
      </c>
      <c r="B4" s="9" t="s">
        <v>1</v>
      </c>
      <c r="C4" s="9" t="s">
        <v>2</v>
      </c>
      <c r="D4" s="9" t="s">
        <v>3</v>
      </c>
      <c r="E4" s="9" t="s">
        <v>4</v>
      </c>
      <c r="F4" s="11" t="s">
        <v>5</v>
      </c>
      <c r="G4" s="11" t="s">
        <v>6</v>
      </c>
      <c r="H4" s="9" t="s">
        <v>7</v>
      </c>
      <c r="I4" s="9" t="s">
        <v>8</v>
      </c>
      <c r="J4" s="9" t="s">
        <v>9</v>
      </c>
      <c r="K4" s="10" t="s">
        <v>10</v>
      </c>
    </row>
    <row r="5" spans="1:11" ht="16.5" customHeight="1" thickBot="1">
      <c r="A5" s="13"/>
      <c r="B5" s="14"/>
      <c r="C5" s="14"/>
      <c r="D5" s="14"/>
      <c r="E5" s="14"/>
      <c r="F5" s="14"/>
      <c r="G5" s="14"/>
      <c r="H5" s="14"/>
      <c r="I5" s="14"/>
      <c r="J5" s="14"/>
      <c r="K5" s="15"/>
    </row>
    <row r="6" spans="1:11" ht="16.5">
      <c r="A6" s="20" t="s">
        <v>15</v>
      </c>
      <c r="B6" s="21">
        <v>249662024</v>
      </c>
      <c r="C6" s="21">
        <v>1782419766</v>
      </c>
      <c r="D6" s="21">
        <v>1180722776</v>
      </c>
      <c r="E6" s="21">
        <v>76894818</v>
      </c>
      <c r="F6" s="21">
        <v>530058588</v>
      </c>
      <c r="G6" s="21">
        <v>0</v>
      </c>
      <c r="H6" s="21">
        <v>0</v>
      </c>
      <c r="I6" s="21">
        <v>0</v>
      </c>
      <c r="J6" s="21">
        <v>1412761202</v>
      </c>
      <c r="K6" s="24">
        <f>SUM(B6:J6)</f>
        <v>5232519174</v>
      </c>
    </row>
    <row r="7" spans="1:11" ht="33">
      <c r="A7" s="18" t="s">
        <v>16</v>
      </c>
      <c r="B7" s="16">
        <v>179933801</v>
      </c>
      <c r="C7" s="16">
        <v>205595605</v>
      </c>
      <c r="D7" s="16">
        <v>939461569</v>
      </c>
      <c r="E7" s="16">
        <v>64122890</v>
      </c>
      <c r="F7" s="16">
        <v>258484637</v>
      </c>
      <c r="G7" s="16">
        <v>0</v>
      </c>
      <c r="H7" s="16">
        <v>0</v>
      </c>
      <c r="I7" s="16">
        <v>0</v>
      </c>
      <c r="J7" s="16">
        <v>489864233</v>
      </c>
      <c r="K7" s="25">
        <f>SUM(B7:J7)</f>
        <v>2137462735</v>
      </c>
    </row>
    <row r="8" spans="1:11" ht="33">
      <c r="A8" s="18" t="s">
        <v>17</v>
      </c>
      <c r="B8" s="16">
        <v>69728223</v>
      </c>
      <c r="C8" s="16">
        <v>1576824161</v>
      </c>
      <c r="D8" s="16">
        <v>241261207</v>
      </c>
      <c r="E8" s="16">
        <v>12771928</v>
      </c>
      <c r="F8" s="16">
        <v>271573951</v>
      </c>
      <c r="G8" s="16">
        <v>0</v>
      </c>
      <c r="H8" s="16">
        <v>0</v>
      </c>
      <c r="I8" s="16">
        <v>0</v>
      </c>
      <c r="J8" s="16">
        <v>922896969</v>
      </c>
      <c r="K8" s="25">
        <f>SUM(B8:J8)</f>
        <v>3095056439</v>
      </c>
    </row>
    <row r="9" spans="1:11" ht="33">
      <c r="A9" s="18" t="s">
        <v>18</v>
      </c>
      <c r="B9" s="16">
        <v>185366824</v>
      </c>
      <c r="C9" s="16">
        <v>64906031</v>
      </c>
      <c r="D9" s="16">
        <v>97909112</v>
      </c>
      <c r="E9" s="16">
        <v>5147148</v>
      </c>
      <c r="F9" s="16">
        <v>21753192</v>
      </c>
      <c r="G9" s="16">
        <v>0</v>
      </c>
      <c r="H9" s="16">
        <v>0</v>
      </c>
      <c r="I9" s="16">
        <v>0</v>
      </c>
      <c r="J9" s="16">
        <v>2105000</v>
      </c>
      <c r="K9" s="25">
        <f>SUM(B9:J9)</f>
        <v>377187307</v>
      </c>
    </row>
    <row r="10" spans="1:11" ht="33">
      <c r="A10" s="18" t="s">
        <v>19</v>
      </c>
      <c r="B10" s="16">
        <v>0</v>
      </c>
      <c r="C10" s="16">
        <v>0</v>
      </c>
      <c r="D10" s="16">
        <v>0</v>
      </c>
      <c r="E10" s="16">
        <v>0</v>
      </c>
      <c r="F10" s="16">
        <v>0</v>
      </c>
      <c r="G10" s="16">
        <v>0</v>
      </c>
      <c r="H10" s="16">
        <v>0</v>
      </c>
      <c r="I10" s="16">
        <v>0</v>
      </c>
      <c r="J10" s="16">
        <v>633500</v>
      </c>
      <c r="K10" s="25">
        <f>SUM(B10:J10)</f>
        <v>633500</v>
      </c>
    </row>
    <row r="11" spans="1:11" ht="16.5">
      <c r="A11" s="18" t="s">
        <v>20</v>
      </c>
      <c r="B11" s="16">
        <v>3147</v>
      </c>
      <c r="C11" s="16">
        <v>5823130</v>
      </c>
      <c r="D11" s="16">
        <v>0</v>
      </c>
      <c r="E11" s="16">
        <v>0</v>
      </c>
      <c r="F11" s="16">
        <v>3606936</v>
      </c>
      <c r="G11" s="16">
        <v>0</v>
      </c>
      <c r="H11" s="16">
        <v>0</v>
      </c>
      <c r="I11" s="16">
        <v>0</v>
      </c>
      <c r="J11" s="16">
        <v>0</v>
      </c>
      <c r="K11" s="25">
        <f>SUM(B11:J11)</f>
        <v>9433213</v>
      </c>
    </row>
    <row r="12" spans="1:11" ht="33">
      <c r="A12" s="18" t="s">
        <v>21</v>
      </c>
      <c r="B12" s="16">
        <v>16713341</v>
      </c>
      <c r="C12" s="16">
        <v>35155322</v>
      </c>
      <c r="D12" s="16">
        <v>79116324</v>
      </c>
      <c r="E12" s="16">
        <v>4775308</v>
      </c>
      <c r="F12" s="16">
        <v>22214111</v>
      </c>
      <c r="G12" s="16">
        <v>0</v>
      </c>
      <c r="H12" s="16">
        <v>0</v>
      </c>
      <c r="I12" s="16">
        <v>0</v>
      </c>
      <c r="J12" s="16">
        <v>27689930</v>
      </c>
      <c r="K12" s="25">
        <f>SUM(B12:J12)</f>
        <v>185664336</v>
      </c>
    </row>
    <row r="13" spans="1:11" ht="33">
      <c r="A13" s="18" t="s">
        <v>22</v>
      </c>
      <c r="B13" s="16">
        <v>238384853</v>
      </c>
      <c r="C13" s="16">
        <v>1612398000</v>
      </c>
      <c r="D13" s="16">
        <v>260053995</v>
      </c>
      <c r="E13" s="16">
        <v>13143768</v>
      </c>
      <c r="F13" s="16">
        <v>274719968</v>
      </c>
      <c r="G13" s="16">
        <v>0</v>
      </c>
      <c r="H13" s="16">
        <v>0</v>
      </c>
      <c r="I13" s="16">
        <v>0</v>
      </c>
      <c r="J13" s="16">
        <v>896678539</v>
      </c>
      <c r="K13" s="25">
        <f>SUM(B13:J13)</f>
        <v>3295379123</v>
      </c>
    </row>
    <row r="14" spans="1:11" ht="16.5">
      <c r="A14" s="18" t="s">
        <v>23</v>
      </c>
      <c r="B14" s="16">
        <v>16713341</v>
      </c>
      <c r="C14" s="16">
        <v>35155322</v>
      </c>
      <c r="D14" s="16">
        <v>79116324</v>
      </c>
      <c r="E14" s="16">
        <v>4775308</v>
      </c>
      <c r="F14" s="16">
        <v>22214111</v>
      </c>
      <c r="G14" s="16">
        <v>0</v>
      </c>
      <c r="H14" s="16">
        <v>0</v>
      </c>
      <c r="I14" s="16">
        <v>0</v>
      </c>
      <c r="J14" s="16">
        <v>27689930</v>
      </c>
      <c r="K14" s="25">
        <f>SUM(B14:J14)</f>
        <v>185664336</v>
      </c>
    </row>
    <row r="15" spans="1:11" ht="16.5">
      <c r="A15" s="19" t="s">
        <v>24</v>
      </c>
      <c r="B15" s="17">
        <v>2628051</v>
      </c>
      <c r="C15" s="17">
        <v>28293056</v>
      </c>
      <c r="D15" s="17">
        <v>70886071</v>
      </c>
      <c r="E15" s="17">
        <v>3522512</v>
      </c>
      <c r="F15" s="17">
        <v>20503167</v>
      </c>
      <c r="G15" s="17">
        <v>0</v>
      </c>
      <c r="H15" s="17">
        <v>0</v>
      </c>
      <c r="I15" s="17">
        <v>0</v>
      </c>
      <c r="J15" s="17">
        <v>27689930</v>
      </c>
      <c r="K15" s="26">
        <f>SUM(B15:J15)</f>
        <v>153522787</v>
      </c>
    </row>
    <row r="16" spans="1:11" ht="16.5">
      <c r="A16" s="19" t="s">
        <v>25</v>
      </c>
      <c r="B16" s="17">
        <v>14085290</v>
      </c>
      <c r="C16" s="17">
        <v>6809886</v>
      </c>
      <c r="D16" s="17">
        <v>5488729</v>
      </c>
      <c r="E16" s="17">
        <v>1136198</v>
      </c>
      <c r="F16" s="17">
        <v>1393631</v>
      </c>
      <c r="G16" s="17">
        <v>0</v>
      </c>
      <c r="H16" s="17">
        <v>0</v>
      </c>
      <c r="I16" s="17">
        <v>0</v>
      </c>
      <c r="J16" s="17">
        <v>0</v>
      </c>
      <c r="K16" s="26">
        <f>SUM(B16:J16)</f>
        <v>28913734</v>
      </c>
    </row>
    <row r="17" spans="1:11" ht="16.5">
      <c r="A17" s="19" t="s">
        <v>26</v>
      </c>
      <c r="B17" s="17">
        <v>0</v>
      </c>
      <c r="C17" s="17">
        <v>52380</v>
      </c>
      <c r="D17" s="17">
        <v>2741524</v>
      </c>
      <c r="E17" s="17">
        <v>116598</v>
      </c>
      <c r="F17" s="17">
        <v>317313</v>
      </c>
      <c r="G17" s="17">
        <v>0</v>
      </c>
      <c r="H17" s="17">
        <v>0</v>
      </c>
      <c r="I17" s="17">
        <v>0</v>
      </c>
      <c r="J17" s="17">
        <v>0</v>
      </c>
      <c r="K17" s="26">
        <f>SUM(B17:J17)</f>
        <v>3227815</v>
      </c>
    </row>
    <row r="18" spans="1:11" ht="17.25" thickBot="1">
      <c r="A18" s="22" t="s">
        <v>27</v>
      </c>
      <c r="B18" s="23">
        <v>16713341</v>
      </c>
      <c r="C18" s="23">
        <v>35155322</v>
      </c>
      <c r="D18" s="23">
        <v>79116324</v>
      </c>
      <c r="E18" s="23">
        <v>4775308</v>
      </c>
      <c r="F18" s="23">
        <v>22214111</v>
      </c>
      <c r="G18" s="23">
        <v>0</v>
      </c>
      <c r="H18" s="23">
        <v>0</v>
      </c>
      <c r="I18" s="23">
        <v>0</v>
      </c>
      <c r="J18" s="23">
        <v>27689930</v>
      </c>
      <c r="K18" s="27">
        <f>SUM(B18:J18)</f>
        <v>185664336</v>
      </c>
    </row>
    <row r="19" spans="1:11" ht="16.5">
      <c r="A19" s="28" t="s">
        <v>28</v>
      </c>
      <c r="B19" s="28"/>
      <c r="C19" s="28"/>
      <c r="D19" s="28"/>
      <c r="E19" s="28"/>
      <c r="F19" s="28"/>
      <c r="G19" s="28"/>
      <c r="H19" s="28"/>
      <c r="I19" s="28"/>
      <c r="J19" s="28"/>
      <c r="K19" s="28"/>
    </row>
  </sheetData>
  <sheetProtection/>
  <mergeCells count="12">
    <mergeCell ref="A4:A5"/>
    <mergeCell ref="B4:B5"/>
    <mergeCell ref="C4:C5"/>
    <mergeCell ref="D4:D5"/>
    <mergeCell ref="A19:K19"/>
    <mergeCell ref="I4:I5"/>
    <mergeCell ref="J4:J5"/>
    <mergeCell ref="K4:K5"/>
    <mergeCell ref="E4:E5"/>
    <mergeCell ref="F4:F5"/>
    <mergeCell ref="G4:G5"/>
    <mergeCell ref="H4:H5"/>
  </mergeCells>
  <printOptions/>
  <pageMargins left="0.75" right="0.75" top="1" bottom="1" header="0.5" footer="0.5"/>
  <pageSetup horizontalDpi="180" verticalDpi="18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dcterms:created xsi:type="dcterms:W3CDTF">2007-01-24T15:01:44Z</dcterms:created>
  <dcterms:modified xsi:type="dcterms:W3CDTF">2018-08-17T09:36:14Z</dcterms:modified>
  <cp:category/>
  <cp:version/>
  <cp:contentType/>
  <cp:contentStatus/>
</cp:coreProperties>
</file>