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22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<sst xmlns="http://schemas.openxmlformats.org/spreadsheetml/2006/main" count="23" uniqueCount="23">
  <si>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</si>
  <si>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</si>
  <si>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</si>
  <si>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決算數</t>
  </si>
  <si>
    <t>國立宜蘭大學校務基金</t>
  </si>
  <si>
    <t>員 工 人 數 彙 計 表</t>
  </si>
  <si>
    <t>中華民國108年度</t>
  </si>
  <si>
    <t>單位:人</t>
  </si>
  <si>
    <t>預算數</t>
  </si>
  <si>
    <t xml:space="preserve">業務支出部分        </t>
  </si>
  <si>
    <t xml:space="preserve">專任人員            </t>
  </si>
  <si>
    <t xml:space="preserve">  職員              </t>
  </si>
  <si>
    <t xml:space="preserve">  技工              </t>
  </si>
  <si>
    <t xml:space="preserve">  工友              </t>
  </si>
  <si>
    <t xml:space="preserve">  駕駛              </t>
  </si>
  <si>
    <t xml:space="preserve">教師人員            </t>
  </si>
  <si>
    <t xml:space="preserve">  教師              </t>
  </si>
  <si>
    <t xml:space="preserve">助教人員            </t>
  </si>
  <si>
    <t xml:space="preserve">  助教              </t>
  </si>
  <si>
    <t xml:space="preserve">兼任人員            </t>
  </si>
  <si>
    <t xml:space="preserve">  兼任              </t>
  </si>
  <si>
    <t>合    計</t>
  </si>
  <si>
    <t xml:space="preserve">一、由「計時與計件人員酬金」科目支付編制外之進用人力經費預計157,123,000元，實際決算數190,576,599
    元，說明如下：
   (一)依據本校約用人員管理辦法，預計進用契僱人力50人(契僱一般行政人員14人、輔導員5人、技術人員9人及行
       政助教22人)計29,735,000元，實際進用50人(契僱一般行政人員15人、輔導員5人、技術人員9人及行政助教
       21人)決算數27,971,331元。
   (二)外聘諮商輔導費預計7人418,000元，實際聘用7人決算數382,937元、外聘社團指導費預計45人780,000元，實
       際聘用41人決算數746,491元、校內各項活動實際聘用3人決算數47,388元。
   (三)碩士在職專班，預計進用專任工作人員4人及兼任助理9人之薪資、年終獎金、勞健保費及勞退金等
       2,781,000元，實際進用專任工作人員5人及兼任助理7人，共計12人決算數2,501,921元。，另有契僱人員4人
       兼辦碩專班行政酬勞決算數143,877元。
   (四)依據本校約用人員管理辦法，預計進用工作人員32人13,868,000元，實際進用33人決算數14,077,667元，其
       他依本要點核實支給從事教學相關工作決算數232,587元。
   (五)預計進用專案教研人員13人計14,500,000元，因以專案教師遞補正式老師離退員額，實際進用專案教研人員
       16人，決算數16,626,492元。
   (六)各政府機關補助計畫所僱用專任助理預計進用12人、兼任助理84人及臨時工200人計14,366,000元，其他補助
       計畫實際聘用專任助理33人、兼任助理241人及臨時工594人決算數33,980,641元(含配合款107,816元)。
   (七)專案計畫進用之編制外工作人員20人之薪資、年終獎金、勞健保費及勞退金等計10,207,000元，實際聘用高教
       深耕計畫專任助理22人決算數13,734,970元(含學校配合款709,137元)。
   (八)教育部補助大專校院輔導身心障礙學生工作計畫及專兼任專業輔導人力計畫輔導員預計聘用輔導員及原住民
       專業人員7人及兼任助理17人，編列薪資、年終獎金、勞健保費及勞退金等5,163,000元(含配合款
       1,458,000元)，實際聘用輔導員9人及兼任助理24人，決算數3,981,400元(含學校配合款1,021,400元)。
   (九)建教合作計畫僱用臨時按月、日或按件計酬等人員，預計進用專任助理62人、兼任助理328人及臨時工290人
       ，編列薪資、年終獎金、勞健保費及勞退金等計58,591,000元，依各類計畫業務實際執行需要聘用專任助理
       89人、兼任助理585人及臨時工203人決算數計68,830,719元。
   (十)辦理推廣教育班臨時工資，預計進用30人計514,000元，因實際開班課程需求，致實際聘用專任助理4人、兼
       任助理4人及臨時工7人，決算數1,517,326元。
   (十一)場地出借管理，僱用臨時按月、日或按件計酬等人員，預計進用約用人員11人薪資、年終獎金、勞健保費
         及勞退金等計5,572,000元，實際進用14人決算數5,800,852元。
   (十二)辦理投資管理相關業務，預計進用約用人員1人及兼任助理3人及薪資、年終獎金、勞健保費及勞退金等計
         628,000元，實際進用0人，決算數0元。
二、由「外包費」科目支付勞務承攬費用預計29人6,099,000元，實際57人決算數4,924,458元，包括：
   (一)本校各大樓教室及三生產學園區委外清潔打掃預計7人2,068,000元，實際7人決算數1,872,161元。
   (二)本校各學生宿舍及貴賓房委外清潔打掃預計7人1,735,000元，實際12人決算數1,693,697元。
   (三)實驗林場之林道、苗圃及標本園委外除草預計7人300,000元，實際35人決算數361,700元。
   (四)三生產學園區保全預計2人996,000元，實際3人決算數996,900元。
   (五)城南校區委外除草環境維護預計6人1,000,000元，實際決算數0元。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</si>
</sst>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1.75">
      <c r="A1" s="1"/>
      <c r="B1" s="1"/>
      <c r="C1" s="7" t="s">
        <v>4</v>
      </c>
      <c r="D1" s="1"/>
      <c r="E1" s="1"/>
    </row>
    <row r="2" spans="1:5" ht="21.75">
      <c r="A2" s="1"/>
      <c r="B2" s="1"/>
      <c r="C2" s="8" t="s">
        <v>5</v>
      </c>
      <c r="D2" s="1"/>
      <c r="E2" s="1"/>
    </row>
    <row r="3" spans="1:5" ht="16.5" thickBot="1">
      <c r="A3" s="4"/>
      <c r="B3" s="5"/>
      <c r="C3" s="2" t="s">
        <v>6</v>
      </c>
      <c r="D3" s="6"/>
      <c r="E3" s="3" t="s">
        <v>7</v>
      </c>
    </row>
    <row r="4" spans="1:5" ht="16.5" thickBot="1">
      <c r="A4" s="9" t="s">
        <v>2</v>
      </c>
      <c r="B4" s="10" t="s">
        <v>8</v>
      </c>
      <c r="C4" s="10" t="s">
        <v>3</v>
      </c>
      <c r="D4" s="10" t="s">
        <v>0</v>
      </c>
      <c r="E4" s="11" t="s">
        <v>1</v>
      </c>
    </row>
    <row r="5" spans="1:5" ht="15.75">
      <c r="A5" s="16" t="s">
        <v>9</v>
      </c>
      <c r="B5" s="17">
        <v>0</v>
      </c>
      <c r="C5" s="17">
        <v>0</v>
      </c>
      <c r="D5" s="17">
        <f>C5-B5</f>
        <v>0</v>
      </c>
      <c r="E5" s="20"/>
    </row>
    <row r="6" spans="1:5" ht="15.75">
      <c r="A6" s="14" t="s">
        <v>10</v>
      </c>
      <c r="B6" s="12">
        <v>133</v>
      </c>
      <c r="C6" s="12">
        <v>105</v>
      </c>
      <c r="D6" s="12">
        <f>C6-B6</f>
        <v>-28</v>
      </c>
      <c r="E6" s="21"/>
    </row>
    <row r="7" spans="1:5" ht="15.75">
      <c r="A7" s="15" t="s">
        <v>11</v>
      </c>
      <c r="B7" s="13">
        <v>98</v>
      </c>
      <c r="C7" s="13">
        <v>70</v>
      </c>
      <c r="D7" s="13">
        <f>C7-B7</f>
        <v>-28</v>
      </c>
      <c r="E7" s="22"/>
    </row>
    <row r="8" spans="1:5" ht="15.75">
      <c r="A8" s="15" t="s">
        <v>12</v>
      </c>
      <c r="B8" s="13">
        <v>12</v>
      </c>
      <c r="C8" s="13">
        <v>12</v>
      </c>
      <c r="D8" s="13">
        <f>C8-B8</f>
        <v>0</v>
      </c>
      <c r="E8" s="22"/>
    </row>
    <row r="9" spans="1:5" ht="15.75">
      <c r="A9" s="15" t="s">
        <v>13</v>
      </c>
      <c r="B9" s="13">
        <v>22</v>
      </c>
      <c r="C9" s="13">
        <v>22</v>
      </c>
      <c r="D9" s="13">
        <f>C9-B9</f>
        <v>0</v>
      </c>
      <c r="E9" s="22"/>
    </row>
    <row r="10" spans="1:5" ht="15.75">
      <c r="A10" s="15" t="s">
        <v>14</v>
      </c>
      <c r="B10" s="13">
        <v>1</v>
      </c>
      <c r="C10" s="13">
        <v>1</v>
      </c>
      <c r="D10" s="13">
        <f>C10-B10</f>
        <v>0</v>
      </c>
      <c r="E10" s="22"/>
    </row>
    <row r="11" spans="1:5" ht="15.75">
      <c r="A11" s="14" t="s">
        <v>15</v>
      </c>
      <c r="B11" s="12">
        <v>282</v>
      </c>
      <c r="C11" s="12">
        <v>225</v>
      </c>
      <c r="D11" s="12">
        <f>C11-B11</f>
        <v>-57</v>
      </c>
      <c r="E11" s="21"/>
    </row>
    <row r="12" spans="1:5" ht="15.75">
      <c r="A12" s="15" t="s">
        <v>16</v>
      </c>
      <c r="B12" s="13">
        <v>282</v>
      </c>
      <c r="C12" s="13">
        <v>225</v>
      </c>
      <c r="D12" s="13">
        <f>C12-B12</f>
        <v>-57</v>
      </c>
      <c r="E12" s="22"/>
    </row>
    <row r="13" spans="1:5" ht="15.75">
      <c r="A13" s="14" t="s">
        <v>17</v>
      </c>
      <c r="B13" s="12">
        <v>25</v>
      </c>
      <c r="C13" s="12">
        <v>0</v>
      </c>
      <c r="D13" s="12">
        <f>C13-B13</f>
        <v>-25</v>
      </c>
      <c r="E13" s="21"/>
    </row>
    <row r="14" spans="1:5" ht="15.75">
      <c r="A14" s="15" t="s">
        <v>18</v>
      </c>
      <c r="B14" s="13">
        <v>25</v>
      </c>
      <c r="C14" s="13">
        <v>0</v>
      </c>
      <c r="D14" s="13">
        <f>C14-B14</f>
        <v>-25</v>
      </c>
      <c r="E14" s="22"/>
    </row>
    <row r="15" spans="1:5" ht="15.75">
      <c r="A15" s="14" t="s">
        <v>19</v>
      </c>
      <c r="B15" s="12">
        <v>158</v>
      </c>
      <c r="C15" s="12">
        <v>133</v>
      </c>
      <c r="D15" s="12">
        <f>C15-B15</f>
        <v>-25</v>
      </c>
      <c r="E15" s="21"/>
    </row>
    <row r="16" spans="1:5" ht="15.75">
      <c r="A16" s="15" t="s">
        <v>20</v>
      </c>
      <c r="B16" s="13">
        <v>158</v>
      </c>
      <c r="C16" s="13">
        <v>133</v>
      </c>
      <c r="D16" s="13">
        <f>C16-B16</f>
        <v>-25</v>
      </c>
      <c r="E16" s="22"/>
    </row>
    <row r="17" spans="1:5" ht="16.5" thickBot="1">
      <c r="A17" s="18" t="s">
        <v>21</v>
      </c>
      <c r="B17" s="19">
        <v>598</v>
      </c>
      <c r="C17" s="19">
        <v>463</v>
      </c>
      <c r="D17" s="19">
        <f>C17-B17</f>
        <v>-135</v>
      </c>
      <c r="E17" s="23"/>
    </row>
    <row r="18" spans="1:5" ht="15.75">
      <c r="A18" s="24" t="s">
        <v>22</v>
      </c>
      <c r="B18" s="24"/>
      <c r="C18" s="24"/>
      <c r="D18" s="24"/>
      <c r="E18" s="24"/>
    </row>
  </sheetData>
  <sheetProtection/>
  <mergeCells count="1">
    <mergeCell ref="A18:E18"/>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hwliao(睿娸)</cp:lastModifiedBy>
  <dcterms:created xsi:type="dcterms:W3CDTF">2004-11-14T07:17:10Z</dcterms:created>
  <dcterms:modified xsi:type="dcterms:W3CDTF">2020-08-17T07:17:08Z</dcterms:modified>
  <cp:category/>
  <cp:version/>
  <cp:contentType/>
  <cp:contentStatus/>
</cp:coreProperties>
</file>