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943" windowHeight="9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<sst xmlns="http://schemas.openxmlformats.org/spreadsheetml/2006/main" count="23" uniqueCount="23">
  <si>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</si>
  <si>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</si>
  <si>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</si>
  <si>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</si>
  <si>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</si>
  <si>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</si>
  <si>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國立宜蘭大學校務基金</t>
  </si>
  <si>
    <t>員 工 人 數 彙 計 表</t>
  </si>
  <si>
    <t>中華民國109年度</t>
  </si>
  <si>
    <t xml:space="preserve">業務支出部分        </t>
  </si>
  <si>
    <t xml:space="preserve">專任人員            </t>
  </si>
  <si>
    <t xml:space="preserve">  職員              </t>
  </si>
  <si>
    <t xml:space="preserve">  技工              </t>
  </si>
  <si>
    <t xml:space="preserve">  工友              </t>
  </si>
  <si>
    <t xml:space="preserve">  駕駛              </t>
  </si>
  <si>
    <t xml:space="preserve">教師人員            </t>
  </si>
  <si>
    <t xml:space="preserve">  教師              </t>
  </si>
  <si>
    <t xml:space="preserve">助教人員            </t>
  </si>
  <si>
    <t xml:space="preserve">  助教              </t>
  </si>
  <si>
    <t xml:space="preserve">兼任人員            </t>
  </si>
  <si>
    <t xml:space="preserve">  兼任              </t>
  </si>
  <si>
    <t>合    計</t>
  </si>
  <si>
    <t xml:space="preserve">一、依「國立大學校務基金進用教學人員研究人員及工作人員實施原則」及「國立大專校院行政人力契僱化實施原則
    」等規定，由「計時與計件人員酬金」科目支付臨時人力經費，預算數145,342,000元，決算數188,047,011元，
    包括：
  (一)辦理各政府機關補助計畫，預計進用專任助理10人、兼任助理82人及臨時工200人，預算數13,350,000元，
      實際進用專任助理11人、兼任助理66人及臨時工151人，決算數11,775,737元。
  (二)辦理教育部補助專案計畫，預計進用專任助理22人、兼任助理12人及臨時工1人，預算數12,150,000元，實際進
      用專任助理45人、兼任助理494人及臨時工328人，決算數39,800,528元。
  (三)辦理教育部補助大專校院身心障礙學生工作計畫、專兼任專業輔導人力計畫輔導員及原住民專業人員計畫，預
      計進用專任助理7人及兼任助理16人，預算數5,271,000元，實際進用專任助理15人、兼任助理44人及臨時工2人
      ，決算數4,923,103元。
  (四)辦理教學研究及校務發展需要，預計進用專案教研人員1人，預算數1,467,000元，實際進用專案教研人員13人
      ，決算數6,927,021元。
  (五)辦理碩士在職專班，預計進用專任助理5人，預算數2,861,000元，實際進用專任助理5人及臨時工1人，決算數
      2,882,506元。
  (六)辦理諮商輔導預計外聘兼任老師5人，預算數441,000元，實際外聘兼任老師5人，決算數398,364元。
  (七)辦理社團指導預計外聘兼任老師46人，預算數820,000元，實際外聘兼任老師35人，決算數156,742元。
  (八)辦理校內各項活動，預計進用0人，預算數0元，實際進用兼任助理9人及臨時工6人，決算數388,415元。
  (九)辦理建教合作計畫，預計進用專任助理61人、兼任助理328人及臨時工286人，預算數56,319,000元，實際進用
      專任助理88人、兼任助理670人及臨時工228人，決算數70,390,315元。
  (十)辦理推廣教育班，預計進用約用人員1人，預算數87,000元，實際進用專任助理2人、兼任助理91人及臨時工3人
      ，決算數1,186,028元。
  (十一)辦理全校各項業務，預計進用編制內約用人員52人，預算數31,484,000元，實際進用編制內約用人員50人，
        決算數27,503,605元。
  (十二)辦理全校各項業務，預計進用約用人員34人，預算數15,150,000元，實際進用約用人員39人，決算數
        15,451,636元。
  (十三)辦理辦理投資管理相關業務，預計進用約用人員1人，預算數615,000元，實際進用約用人員1人，決算數
        414,533元。
  (十四)辦理場地出借管理業務，預計進用約用人員10人，預算數5,327,000元，實際進用約用人員15人，決算數
        5,848,478元。
二、由「外包費」科目支付勞務承攬費用預算數5,407,000元，決算數5,257,467元，包括：
  (一)辦理各大樓教室及實習牧場委外清潔打掃，預計7人2,140,000元，實際20人2,122,768元。
  (二)辦理實習牧場警衛勤務委外保全，預計2人997,000元，實際2人1,019,724元。
  (三)辦理實驗林場林道、苗圃及標本園委外除草，預計7人300,000元，實際12人165,075元。
  (四)辦理學生宿舍及貴賓房委外清潔打掃等，預計7人1,970,000元，實際8人1,949,900元。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</si>
</sst>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2.5">
      <c r="A1" s="1"/>
      <c r="B1" s="1"/>
      <c r="C1" s="7" t="s">
        <v>6</v>
      </c>
      <c r="D1" s="1"/>
      <c r="E1" s="1"/>
    </row>
    <row r="2" spans="1:5" ht="22.5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133</v>
      </c>
      <c r="C6" s="12">
        <v>104</v>
      </c>
      <c r="D6" s="12">
        <f>C6-B6</f>
        <v>-29</v>
      </c>
      <c r="E6" s="21"/>
    </row>
    <row r="7" spans="1:5" ht="16.5">
      <c r="A7" s="15" t="s">
        <v>11</v>
      </c>
      <c r="B7" s="13">
        <v>98</v>
      </c>
      <c r="C7" s="13">
        <v>72</v>
      </c>
      <c r="D7" s="13">
        <f>C7-B7</f>
        <v>-26</v>
      </c>
      <c r="E7" s="22"/>
    </row>
    <row r="8" spans="1:5" ht="16.5">
      <c r="A8" s="15" t="s">
        <v>12</v>
      </c>
      <c r="B8" s="13">
        <v>12</v>
      </c>
      <c r="C8" s="13">
        <v>12</v>
      </c>
      <c r="D8" s="13">
        <f>C8-B8</f>
        <v>0</v>
      </c>
      <c r="E8" s="22"/>
    </row>
    <row r="9" spans="1:5" ht="16.5">
      <c r="A9" s="15" t="s">
        <v>13</v>
      </c>
      <c r="B9" s="13">
        <v>22</v>
      </c>
      <c r="C9" s="13">
        <v>19</v>
      </c>
      <c r="D9" s="13">
        <f>C9-B9</f>
        <v>-3</v>
      </c>
      <c r="E9" s="22"/>
    </row>
    <row r="10" spans="1:5" ht="16.5">
      <c r="A10" s="15" t="s">
        <v>14</v>
      </c>
      <c r="B10" s="13">
        <v>1</v>
      </c>
      <c r="C10" s="13">
        <v>1</v>
      </c>
      <c r="D10" s="13">
        <f>C10-B10</f>
        <v>0</v>
      </c>
      <c r="E10" s="22"/>
    </row>
    <row r="11" spans="1:5" ht="16.5">
      <c r="A11" s="14" t="s">
        <v>15</v>
      </c>
      <c r="B11" s="12">
        <v>282</v>
      </c>
      <c r="C11" s="12">
        <v>237</v>
      </c>
      <c r="D11" s="12">
        <f>C11-B11</f>
        <v>-45</v>
      </c>
      <c r="E11" s="21"/>
    </row>
    <row r="12" spans="1:5" ht="16.5">
      <c r="A12" s="15" t="s">
        <v>16</v>
      </c>
      <c r="B12" s="13">
        <v>282</v>
      </c>
      <c r="C12" s="13">
        <v>237</v>
      </c>
      <c r="D12" s="13">
        <f>C12-B12</f>
        <v>-45</v>
      </c>
      <c r="E12" s="22"/>
    </row>
    <row r="13" spans="1:5" ht="16.5">
      <c r="A13" s="14" t="s">
        <v>17</v>
      </c>
      <c r="B13" s="12">
        <v>25</v>
      </c>
      <c r="C13" s="12">
        <v>0</v>
      </c>
      <c r="D13" s="12">
        <f>C13-B13</f>
        <v>-25</v>
      </c>
      <c r="E13" s="21"/>
    </row>
    <row r="14" spans="1:5" ht="16.5">
      <c r="A14" s="15" t="s">
        <v>18</v>
      </c>
      <c r="B14" s="13">
        <v>25</v>
      </c>
      <c r="C14" s="13">
        <v>0</v>
      </c>
      <c r="D14" s="13">
        <f>C14-B14</f>
        <v>-25</v>
      </c>
      <c r="E14" s="22"/>
    </row>
    <row r="15" spans="1:5" ht="16.5">
      <c r="A15" s="14" t="s">
        <v>19</v>
      </c>
      <c r="B15" s="12">
        <v>158</v>
      </c>
      <c r="C15" s="12">
        <v>139</v>
      </c>
      <c r="D15" s="12">
        <f>C15-B15</f>
        <v>-19</v>
      </c>
      <c r="E15" s="21"/>
    </row>
    <row r="16" spans="1:5" ht="16.5">
      <c r="A16" s="15" t="s">
        <v>20</v>
      </c>
      <c r="B16" s="13">
        <v>158</v>
      </c>
      <c r="C16" s="13">
        <v>139</v>
      </c>
      <c r="D16" s="13">
        <f>C16-B16</f>
        <v>-19</v>
      </c>
      <c r="E16" s="22"/>
    </row>
    <row r="17" spans="1:5" ht="17.25" thickBot="1">
      <c r="A17" s="18" t="s">
        <v>21</v>
      </c>
      <c r="B17" s="19">
        <v>598</v>
      </c>
      <c r="C17" s="19">
        <v>480</v>
      </c>
      <c r="D17" s="19">
        <f>C17-B17</f>
        <v>-118</v>
      </c>
      <c r="E17" s="23"/>
    </row>
    <row r="18" spans="1:5" ht="16.5">
      <c r="A18" s="24" t="s">
        <v>22</v>
      </c>
      <c r="B18" s="24"/>
      <c r="C18" s="24"/>
      <c r="D18" s="24"/>
      <c r="E18" s="24"/>
    </row>
  </sheetData>
  <sheetProtection/>
  <mergeCells count="1">
    <mergeCell ref="A18:E18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YCLI</cp:lastModifiedBy>
  <dcterms:created xsi:type="dcterms:W3CDTF">2004-11-14T07:17:10Z</dcterms:created>
  <dcterms:modified xsi:type="dcterms:W3CDTF">2021-08-23T06:17:56Z</dcterms:modified>
  <cp:category/>
  <cp:version/>
  <cp:contentType/>
  <cp:contentStatus/>
</cp:coreProperties>
</file>